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range0-my.sharepoint.com/personal/loic_maurois_orange_com/Documents/Documents/perso/Yoga/Bureau/SiteWeb/2025-2026/"/>
    </mc:Choice>
  </mc:AlternateContent>
  <xr:revisionPtr revIDLastSave="125" documentId="13_ncr:1_{E87C3A06-8500-4A78-BCEB-25350144A9FA}" xr6:coauthVersionLast="47" xr6:coauthVersionMax="47" xr10:uidLastSave="{BBD2E47B-8C6D-46A0-8B45-D0DE23DEAAD1}"/>
  <bookViews>
    <workbookView xWindow="1152" yWindow="1152" windowWidth="17280" windowHeight="8880" xr2:uid="{00000000-000D-0000-FFFF-FFFF00000000}"/>
  </bookViews>
  <sheets>
    <sheet name=" Bulletin 2025-2026" sheetId="1" r:id="rId1"/>
    <sheet name="Sheet2" sheetId="4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C41" i="1" s="1"/>
  <c r="E9" i="1"/>
  <c r="C40" i="1" s="1"/>
  <c r="E8" i="1"/>
  <c r="C39" i="1" s="1"/>
  <c r="C42" i="1"/>
  <c r="L4" i="4"/>
  <c r="K4" i="4"/>
  <c r="J4" i="4"/>
  <c r="I4" i="4"/>
  <c r="H4" i="4"/>
  <c r="G4" i="4"/>
  <c r="F4" i="4"/>
  <c r="E4" i="4"/>
  <c r="D4" i="4"/>
  <c r="C4" i="4"/>
  <c r="B4" i="4"/>
  <c r="A4" i="4"/>
  <c r="C43" i="1" l="1"/>
  <c r="C46" i="1" s="1"/>
  <c r="C45" i="1" l="1"/>
  <c r="C47" i="1" s="1"/>
</calcChain>
</file>

<file path=xl/sharedStrings.xml><?xml version="1.0" encoding="utf-8"?>
<sst xmlns="http://schemas.openxmlformats.org/spreadsheetml/2006/main" count="69" uniqueCount="63">
  <si>
    <t>HATHA YOGA
ALLEVARD</t>
  </si>
  <si>
    <t>Individuel</t>
  </si>
  <si>
    <t>Couple</t>
  </si>
  <si>
    <t>Etudiant 15-26 ans et jeune (sur justificatif)</t>
  </si>
  <si>
    <t>Famille</t>
  </si>
  <si>
    <t>+20€/an accès ascendant, descendant. 10x par an maxi</t>
  </si>
  <si>
    <r>
      <rPr>
        <b/>
        <sz val="11"/>
        <color theme="1"/>
        <rFont val="Calibri"/>
        <family val="2"/>
      </rPr>
      <t xml:space="preserve">Cours - </t>
    </r>
    <r>
      <rPr>
        <sz val="11"/>
        <color theme="1"/>
        <rFont val="Calibri"/>
        <family val="2"/>
      </rPr>
      <t>Lieu</t>
    </r>
  </si>
  <si>
    <t xml:space="preserve">Horaire </t>
  </si>
  <si>
    <t>Professeur</t>
  </si>
  <si>
    <r>
      <rPr>
        <b/>
        <sz val="11"/>
        <color theme="1"/>
        <rFont val="Calibri"/>
        <family val="2"/>
      </rPr>
      <t xml:space="preserve">Lundi - </t>
    </r>
    <r>
      <rPr>
        <sz val="11"/>
        <color theme="1"/>
        <rFont val="Calibri"/>
        <family val="2"/>
      </rPr>
      <t>Salle de motricité de l'école publique</t>
    </r>
  </si>
  <si>
    <t>19h00 - 20h30</t>
  </si>
  <si>
    <t>9h00 - 10h30</t>
  </si>
  <si>
    <t>19h30 - 21h00</t>
  </si>
  <si>
    <t xml:space="preserve">Merci de renseigner les cases vertes </t>
  </si>
  <si>
    <t>Titulaire :</t>
  </si>
  <si>
    <t>Nom</t>
  </si>
  <si>
    <t>Prénom</t>
  </si>
  <si>
    <t xml:space="preserve">Téléphone </t>
  </si>
  <si>
    <t>e-mail 1</t>
  </si>
  <si>
    <t>e-mail 2 (couple)</t>
  </si>
  <si>
    <t>Total</t>
  </si>
  <si>
    <t>Chèque Oct</t>
  </si>
  <si>
    <t>Chèque Nov</t>
  </si>
  <si>
    <t>Chèque Janv</t>
  </si>
  <si>
    <t>Date</t>
  </si>
  <si>
    <t>1 - Bulletin à renvoyer à (ou à remettre au cours) :</t>
  </si>
  <si>
    <t>loic.maurois@gmail.com</t>
  </si>
  <si>
    <t>2 - Règlement à envoyer à :</t>
  </si>
  <si>
    <t>Loïc Maurois - 50 avenue de Savoie - 38580 ALLEVARD</t>
  </si>
  <si>
    <t>Merci !</t>
  </si>
  <si>
    <t>Adresse</t>
  </si>
  <si>
    <t>Téléphone</t>
  </si>
  <si>
    <t>Nbre pers</t>
  </si>
  <si>
    <t>code postal</t>
  </si>
  <si>
    <t>ville</t>
  </si>
  <si>
    <t>Mail</t>
  </si>
  <si>
    <t>Mail2</t>
  </si>
  <si>
    <t>Montant dû</t>
  </si>
  <si>
    <t>Oct</t>
  </si>
  <si>
    <t>Nov</t>
  </si>
  <si>
    <t>Janv</t>
  </si>
  <si>
    <t>No 1</t>
  </si>
  <si>
    <t>No 2 (couple)</t>
  </si>
  <si>
    <t>Cochez la ou les cases vous concernant pour saisir l'inscription :</t>
  </si>
  <si>
    <t>Je, soussigné.e déclare être assuré.e et en possession d'un certificat de non contre-indication à la pratique du yoga.</t>
  </si>
  <si>
    <t>Signature</t>
  </si>
  <si>
    <t>Cours d'essai les 2 premières semaines après le forum</t>
  </si>
  <si>
    <r>
      <t xml:space="preserve">Mardi - </t>
    </r>
    <r>
      <rPr>
        <sz val="11"/>
        <color theme="1"/>
        <rFont val="Calibri"/>
        <family val="2"/>
      </rPr>
      <t xml:space="preserve">Maison des Forges </t>
    </r>
  </si>
  <si>
    <r>
      <t xml:space="preserve">Mercredi - </t>
    </r>
    <r>
      <rPr>
        <sz val="11"/>
        <color theme="1"/>
        <rFont val="Calibri"/>
        <family val="2"/>
      </rPr>
      <t xml:space="preserve">Maison des Forges </t>
    </r>
  </si>
  <si>
    <r>
      <t xml:space="preserve">Vendredi - </t>
    </r>
    <r>
      <rPr>
        <sz val="11"/>
        <color theme="1"/>
        <rFont val="Calibri"/>
        <family val="2"/>
      </rPr>
      <t xml:space="preserve">Maison des Forges </t>
    </r>
  </si>
  <si>
    <t>chèque à l'ordre de Hatha Yoga Allevard</t>
  </si>
  <si>
    <t>J'ai besoin d'une attestation / facture</t>
  </si>
  <si>
    <t>Adresse postale (uniquement pour l'attestation)</t>
  </si>
  <si>
    <t>Christelle</t>
  </si>
  <si>
    <t>TARIFS ANNUELS 2025 - 2026 (10€ d'adhésion à l'asso inclus)</t>
  </si>
  <si>
    <t>Geoffroy</t>
  </si>
  <si>
    <t>Delphine</t>
  </si>
  <si>
    <r>
      <t xml:space="preserve">Jeudi - </t>
    </r>
    <r>
      <rPr>
        <sz val="11"/>
        <color theme="1"/>
        <rFont val="Calibri"/>
        <family val="2"/>
      </rPr>
      <t xml:space="preserve">Salle de motricité de l'école publique </t>
    </r>
  </si>
  <si>
    <t>Anaïs</t>
  </si>
  <si>
    <t>Victor</t>
  </si>
  <si>
    <t>Bulletin d'inscription   Hatha Yoga Allevard   2025 - 2026</t>
  </si>
  <si>
    <t>18h30 - 20h00</t>
  </si>
  <si>
    <t>https://hatha-yoga-allevard.fr/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</si>
</sst>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164" formatCode="d/m/yyyy"/>
    <numFmt numFmtId="165" formatCode="0#&quot; &quot;##&quot; &quot;##&quot; &quot;##&quot; &quot;##"/>
  </numFmts>
  <fonts count="34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u/>
      <sz val="14"/>
      <color rgb="FF1155CC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0563C1"/>
      <name val="Calibri"/>
      <family val="2"/>
    </font>
    <font>
      <u/>
      <sz val="11"/>
      <color theme="10"/>
      <name val="Calibri"/>
      <family val="2"/>
    </font>
    <font>
      <sz val="16"/>
      <color theme="1"/>
      <name val="Kaushan Script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28"/>
      <color theme="1"/>
      <name val="Calibri"/>
      <family val="2"/>
    </font>
    <font>
      <sz val="9"/>
      <color theme="0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i/>
      <sz val="11"/>
      <color theme="9" tint="-0.249977111117893"/>
      <name val="Calibri"/>
      <family val="2"/>
    </font>
    <font>
      <b/>
      <sz val="11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i/>
      <sz val="11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</font>
    <font>
      <sz val="11"/>
      <color theme="9" tint="-0.249977111117893"/>
      <name val="Calibri"/>
      <family val="2"/>
    </font>
    <font>
      <sz val="12"/>
      <color theme="9" tint="0.79998168889431442"/>
      <name val="Calibri"/>
      <family val="2"/>
    </font>
    <font>
      <sz val="9"/>
      <color theme="9" tint="0.79998168889431442"/>
      <name val="Calibri"/>
      <family val="2"/>
    </font>
    <font>
      <sz val="11"/>
      <name val="Calibri"/>
      <family val="2"/>
    </font>
    <font>
      <sz val="11"/>
      <color theme="9" tint="0.79998168889431442"/>
      <name val="Calibri"/>
      <family val="2"/>
    </font>
    <font>
      <sz val="11"/>
      <color theme="9" tint="0.79998168889431442"/>
      <name val="Calibri"/>
      <family val="2"/>
      <scheme val="minor"/>
    </font>
    <font>
      <b/>
      <sz val="12"/>
      <color theme="1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</font>
    <font>
      <sz val="12"/>
      <color theme="1"/>
      <name val="Kaushan Script"/>
    </font>
    <font>
      <sz val="11"/>
      <color theme="2" tint="-4.9989318521683403E-2"/>
      <name val="Calibri"/>
      <family val="2"/>
    </font>
    <font>
      <u/>
      <sz val="11"/>
      <color theme="10"/>
      <name val="Calibri"/>
      <scheme val="minor"/>
    </font>
    <font>
      <b/>
      <sz val="16"/>
      <color theme="1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4C6E7"/>
        <bgColor rgb="FFB4C6E7"/>
      </patternFill>
    </fill>
    <fill>
      <patternFill patternType="solid">
        <fgColor rgb="FFD0CECE"/>
        <bgColor rgb="FFD0CECE"/>
      </patternFill>
    </fill>
    <fill>
      <patternFill patternType="solid">
        <fgColor rgb="FFFFFF00"/>
        <bgColor rgb="FFFFFF00"/>
      </patternFill>
    </fill>
    <fill>
      <patternFill patternType="solid">
        <fgColor theme="2"/>
        <bgColor rgb="FFC5E0B3"/>
      </patternFill>
    </fill>
    <fill>
      <patternFill patternType="solid">
        <fgColor theme="2"/>
        <bgColor theme="0"/>
      </patternFill>
    </fill>
    <fill>
      <patternFill patternType="solid">
        <fgColor theme="0"/>
        <bgColor rgb="FFC5E0B3"/>
      </patternFill>
    </fill>
    <fill>
      <patternFill patternType="solid">
        <fgColor theme="9" tint="0.79998168889431442"/>
        <bgColor rgb="FFC5E0B3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BF9000"/>
      </patternFill>
    </fill>
    <fill>
      <patternFill patternType="solid">
        <fgColor theme="2" tint="-4.9989318521683403E-2"/>
        <bgColor rgb="FFC5E0B3"/>
      </patternFill>
    </fill>
    <fill>
      <patternFill patternType="solid">
        <fgColor theme="0"/>
        <bgColor rgb="FFFFE598"/>
      </patternFill>
    </fill>
    <fill>
      <patternFill patternType="solid">
        <fgColor theme="0"/>
        <bgColor rgb="FFD0CECE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ck">
        <color theme="9" tint="-0.499984740745262"/>
      </left>
      <right style="thick">
        <color theme="9" tint="-0.499984740745262"/>
      </right>
      <top style="thick">
        <color theme="9" tint="-0.499984740745262"/>
      </top>
      <bottom style="thick">
        <color theme="9" tint="-0.499984740745262"/>
      </bottom>
      <diagonal/>
    </border>
    <border>
      <left style="thick">
        <color theme="9" tint="-0.499984740745262"/>
      </left>
      <right style="thin">
        <color rgb="FF000000"/>
      </right>
      <top style="thick">
        <color theme="9" tint="-0.499984740745262"/>
      </top>
      <bottom style="thin">
        <color rgb="FF000000"/>
      </bottom>
      <diagonal/>
    </border>
    <border>
      <left style="thin">
        <color rgb="FF000000"/>
      </left>
      <right style="thick">
        <color theme="9" tint="-0.499984740745262"/>
      </right>
      <top style="thick">
        <color theme="9" tint="-0.499984740745262"/>
      </top>
      <bottom style="thin">
        <color rgb="FF000000"/>
      </bottom>
      <diagonal/>
    </border>
    <border>
      <left style="thick">
        <color theme="9" tint="-0.499984740745262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theme="9" tint="-0.499984740745262"/>
      </right>
      <top style="thin">
        <color rgb="FF000000"/>
      </top>
      <bottom style="thin">
        <color rgb="FF000000"/>
      </bottom>
      <diagonal/>
    </border>
    <border>
      <left style="thick">
        <color theme="9" tint="-0.499984740745262"/>
      </left>
      <right/>
      <top style="thin">
        <color rgb="FF000000"/>
      </top>
      <bottom style="thin">
        <color rgb="FF000000"/>
      </bottom>
      <diagonal/>
    </border>
    <border>
      <left/>
      <right style="thick">
        <color theme="9" tint="-0.499984740745262"/>
      </right>
      <top style="thin">
        <color rgb="FF000000"/>
      </top>
      <bottom style="thin">
        <color rgb="FF000000"/>
      </bottom>
      <diagonal/>
    </border>
    <border>
      <left style="thick">
        <color theme="9" tint="-0.499984740745262"/>
      </left>
      <right style="thick">
        <color theme="9" tint="-0.499984740745262"/>
      </right>
      <top style="thick">
        <color theme="9" tint="-0.499984740745262"/>
      </top>
      <bottom style="thin">
        <color rgb="FF000000"/>
      </bottom>
      <diagonal/>
    </border>
    <border>
      <left style="thick">
        <color theme="9" tint="-0.499984740745262"/>
      </left>
      <right style="thick">
        <color theme="9" tint="-0.499984740745262"/>
      </right>
      <top style="thin">
        <color rgb="FF000000"/>
      </top>
      <bottom style="thin">
        <color rgb="FF000000"/>
      </bottom>
      <diagonal/>
    </border>
    <border>
      <left style="thick">
        <color theme="9" tint="-0.499984740745262"/>
      </left>
      <right style="thick">
        <color theme="9" tint="-0.499984740745262"/>
      </right>
      <top style="thin">
        <color rgb="FF000000"/>
      </top>
      <bottom style="thick">
        <color theme="9" tint="-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ck">
        <color theme="9" tint="-0.499984740745262"/>
      </left>
      <right style="thin">
        <color rgb="FF000000"/>
      </right>
      <top style="thick">
        <color theme="9" tint="-0.499984740745262"/>
      </top>
      <bottom/>
      <diagonal/>
    </border>
    <border>
      <left style="thin">
        <color rgb="FF000000"/>
      </left>
      <right style="thick">
        <color theme="9" tint="-0.499984740745262"/>
      </right>
      <top style="thick">
        <color theme="9" tint="-0.499984740745262"/>
      </top>
      <bottom/>
      <diagonal/>
    </border>
    <border>
      <left style="thick">
        <color theme="9" tint="-0.499984740745262"/>
      </left>
      <right style="thin">
        <color rgb="FF000000"/>
      </right>
      <top/>
      <bottom style="thick">
        <color theme="9" tint="-0.499984740745262"/>
      </bottom>
      <diagonal/>
    </border>
    <border>
      <left style="thin">
        <color rgb="FF000000"/>
      </left>
      <right style="thick">
        <color theme="9" tint="-0.499984740745262"/>
      </right>
      <top/>
      <bottom style="thick">
        <color theme="9" tint="-0.499984740745262"/>
      </bottom>
      <diagonal/>
    </border>
    <border>
      <left/>
      <right/>
      <top style="dashDot">
        <color indexed="64"/>
      </top>
      <bottom/>
      <diagonal/>
    </border>
    <border>
      <left style="thick">
        <color theme="9" tint="-0.499984740745262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theme="9" tint="-0.499984740745262"/>
      </right>
      <top style="thin">
        <color rgb="FF000000"/>
      </top>
      <bottom/>
      <diagonal/>
    </border>
    <border>
      <left style="thick">
        <color theme="9" tint="-0.499984740745262"/>
      </left>
      <right/>
      <top/>
      <bottom style="thick">
        <color theme="9" tint="-0.499984740745262"/>
      </bottom>
      <diagonal/>
    </border>
    <border>
      <left/>
      <right style="thick">
        <color theme="9" tint="-0.499984740745262"/>
      </right>
      <top/>
      <bottom style="thick">
        <color theme="9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106">
    <xf numFmtId="0" fontId="0" fillId="0" borderId="0" xfId="0" applyFont="1" applyAlignment="1"/>
    <xf numFmtId="0" fontId="5" fillId="0" borderId="0" xfId="0" applyFont="1"/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0" fillId="0" borderId="0" xfId="0" applyFont="1" applyAlignment="1" applyProtection="1">
      <protection locked="0"/>
    </xf>
    <xf numFmtId="0" fontId="9" fillId="0" borderId="0" xfId="0" applyFont="1" applyAlignment="1" applyProtection="1"/>
    <xf numFmtId="0" fontId="0" fillId="0" borderId="0" xfId="0" applyFont="1" applyAlignment="1" applyProtection="1"/>
    <xf numFmtId="14" fontId="12" fillId="0" borderId="0" xfId="0" applyNumberFormat="1" applyFont="1" applyAlignment="1" applyProtection="1"/>
    <xf numFmtId="0" fontId="4" fillId="0" borderId="0" xfId="0" applyFont="1" applyProtection="1"/>
    <xf numFmtId="0" fontId="4" fillId="0" borderId="3" xfId="0" applyFont="1" applyBorder="1" applyProtection="1"/>
    <xf numFmtId="0" fontId="4" fillId="0" borderId="0" xfId="0" applyFont="1" applyAlignment="1" applyProtection="1">
      <alignment wrapText="1"/>
    </xf>
    <xf numFmtId="0" fontId="4" fillId="0" borderId="2" xfId="0" applyFont="1" applyBorder="1" applyAlignment="1" applyProtection="1">
      <alignment wrapText="1"/>
    </xf>
    <xf numFmtId="0" fontId="4" fillId="2" borderId="0" xfId="0" applyFont="1" applyFill="1" applyAlignment="1" applyProtection="1"/>
    <xf numFmtId="0" fontId="4" fillId="2" borderId="2" xfId="0" applyFont="1" applyFill="1" applyBorder="1" applyAlignment="1" applyProtection="1"/>
    <xf numFmtId="0" fontId="2" fillId="0" borderId="0" xfId="0" applyFont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15" fillId="0" borderId="2" xfId="0" applyFont="1" applyBorder="1" applyAlignment="1" applyProtection="1">
      <alignment horizontal="center"/>
    </xf>
    <xf numFmtId="0" fontId="2" fillId="0" borderId="0" xfId="0" applyFont="1" applyAlignment="1" applyProtection="1"/>
    <xf numFmtId="0" fontId="2" fillId="0" borderId="9" xfId="0" applyFont="1" applyBorder="1" applyAlignment="1" applyProtection="1"/>
    <xf numFmtId="0" fontId="2" fillId="0" borderId="0" xfId="0" applyFont="1" applyProtection="1"/>
    <xf numFmtId="0" fontId="4" fillId="8" borderId="5" xfId="0" applyFont="1" applyFill="1" applyBorder="1" applyProtection="1"/>
    <xf numFmtId="0" fontId="5" fillId="8" borderId="5" xfId="0" applyFont="1" applyFill="1" applyBorder="1" applyProtection="1"/>
    <xf numFmtId="0" fontId="15" fillId="0" borderId="0" xfId="0" applyFont="1" applyProtection="1"/>
    <xf numFmtId="0" fontId="2" fillId="0" borderId="10" xfId="0" applyFont="1" applyBorder="1" applyAlignment="1" applyProtection="1"/>
    <xf numFmtId="0" fontId="4" fillId="5" borderId="5" xfId="0" applyFont="1" applyFill="1" applyBorder="1" applyAlignment="1" applyProtection="1"/>
    <xf numFmtId="0" fontId="6" fillId="5" borderId="5" xfId="0" applyFont="1" applyFill="1" applyBorder="1" applyAlignment="1" applyProtection="1"/>
    <xf numFmtId="0" fontId="4" fillId="0" borderId="2" xfId="0" applyFont="1" applyBorder="1" applyProtection="1"/>
    <xf numFmtId="0" fontId="2" fillId="2" borderId="0" xfId="0" applyFont="1" applyFill="1" applyAlignment="1" applyProtection="1">
      <alignment horizontal="center"/>
    </xf>
    <xf numFmtId="0" fontId="19" fillId="0" borderId="5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4" fillId="5" borderId="0" xfId="0" applyFont="1" applyFill="1" applyAlignment="1" applyProtection="1"/>
    <xf numFmtId="0" fontId="4" fillId="0" borderId="0" xfId="0" applyFont="1" applyAlignment="1" applyProtection="1"/>
    <xf numFmtId="0" fontId="4" fillId="0" borderId="0" xfId="0" applyFont="1" applyAlignment="1" applyProtection="1">
      <alignment vertical="center" wrapText="1"/>
    </xf>
    <xf numFmtId="0" fontId="1" fillId="0" borderId="0" xfId="0" applyFont="1" applyAlignment="1" applyProtection="1"/>
    <xf numFmtId="0" fontId="20" fillId="2" borderId="0" xfId="0" applyFont="1" applyFill="1" applyAlignment="1" applyProtection="1">
      <alignment horizontal="center"/>
      <protection hidden="1"/>
    </xf>
    <xf numFmtId="0" fontId="18" fillId="0" borderId="0" xfId="0" applyFont="1" applyAlignment="1" applyProtection="1">
      <protection hidden="1"/>
    </xf>
    <xf numFmtId="0" fontId="21" fillId="0" borderId="1" xfId="0" applyFont="1" applyBorder="1" applyProtection="1">
      <protection hidden="1"/>
    </xf>
    <xf numFmtId="0" fontId="20" fillId="0" borderId="0" xfId="0" applyFont="1" applyAlignment="1" applyProtection="1">
      <alignment horizontal="center"/>
      <protection hidden="1"/>
    </xf>
    <xf numFmtId="0" fontId="17" fillId="0" borderId="0" xfId="0" applyFont="1" applyAlignment="1" applyProtection="1">
      <protection hidden="1"/>
    </xf>
    <xf numFmtId="0" fontId="0" fillId="0" borderId="0" xfId="0" applyFont="1" applyAlignment="1" applyProtection="1">
      <protection hidden="1"/>
    </xf>
    <xf numFmtId="0" fontId="4" fillId="0" borderId="6" xfId="0" applyFont="1" applyBorder="1" applyProtection="1"/>
    <xf numFmtId="0" fontId="8" fillId="0" borderId="0" xfId="0" applyFont="1" applyProtection="1"/>
    <xf numFmtId="0" fontId="4" fillId="0" borderId="14" xfId="0" applyFont="1" applyBorder="1" applyProtection="1"/>
    <xf numFmtId="0" fontId="4" fillId="0" borderId="3" xfId="0" applyFont="1" applyBorder="1" applyAlignment="1" applyProtection="1"/>
    <xf numFmtId="0" fontId="10" fillId="8" borderId="15" xfId="0" applyFont="1" applyFill="1" applyBorder="1" applyAlignment="1" applyProtection="1">
      <alignment horizontal="center"/>
    </xf>
    <xf numFmtId="0" fontId="10" fillId="8" borderId="16" xfId="0" applyFont="1" applyFill="1" applyBorder="1" applyAlignment="1" applyProtection="1">
      <alignment horizontal="center"/>
    </xf>
    <xf numFmtId="0" fontId="0" fillId="0" borderId="5" xfId="0" applyFont="1" applyBorder="1" applyAlignment="1" applyProtection="1"/>
    <xf numFmtId="0" fontId="2" fillId="6" borderId="4" xfId="0" applyFont="1" applyFill="1" applyBorder="1" applyAlignment="1" applyProtection="1"/>
    <xf numFmtId="0" fontId="2" fillId="6" borderId="2" xfId="0" applyFont="1" applyFill="1" applyBorder="1" applyProtection="1"/>
    <xf numFmtId="0" fontId="2" fillId="6" borderId="6" xfId="0" applyFont="1" applyFill="1" applyBorder="1" applyProtection="1"/>
    <xf numFmtId="0" fontId="29" fillId="7" borderId="4" xfId="0" applyFont="1" applyFill="1" applyBorder="1" applyProtection="1"/>
    <xf numFmtId="0" fontId="2" fillId="0" borderId="7" xfId="0" applyFont="1" applyBorder="1" applyAlignment="1" applyProtection="1">
      <alignment vertical="center"/>
    </xf>
    <xf numFmtId="0" fontId="4" fillId="0" borderId="8" xfId="0" applyFont="1" applyBorder="1" applyAlignment="1" applyProtection="1"/>
    <xf numFmtId="49" fontId="2" fillId="9" borderId="18" xfId="0" applyNumberFormat="1" applyFont="1" applyFill="1" applyBorder="1" applyAlignment="1" applyProtection="1">
      <alignment horizontal="center"/>
      <protection locked="0"/>
    </xf>
    <xf numFmtId="49" fontId="2" fillId="9" borderId="19" xfId="0" applyNumberFormat="1" applyFont="1" applyFill="1" applyBorder="1" applyAlignment="1" applyProtection="1">
      <alignment horizontal="center"/>
      <protection locked="0"/>
    </xf>
    <xf numFmtId="49" fontId="2" fillId="9" borderId="20" xfId="0" applyNumberFormat="1" applyFont="1" applyFill="1" applyBorder="1" applyAlignment="1" applyProtection="1">
      <alignment horizontal="center"/>
      <protection locked="0"/>
    </xf>
    <xf numFmtId="49" fontId="2" fillId="9" borderId="21" xfId="0" applyNumberFormat="1" applyFont="1" applyFill="1" applyBorder="1" applyAlignment="1" applyProtection="1">
      <alignment horizontal="center"/>
      <protection locked="0"/>
    </xf>
    <xf numFmtId="165" fontId="2" fillId="9" borderId="20" xfId="0" applyNumberFormat="1" applyFont="1" applyFill="1" applyBorder="1" applyAlignment="1" applyProtection="1">
      <alignment horizontal="center"/>
      <protection locked="0"/>
    </xf>
    <xf numFmtId="165" fontId="2" fillId="9" borderId="21" xfId="0" applyNumberFormat="1" applyFont="1" applyFill="1" applyBorder="1" applyAlignment="1" applyProtection="1">
      <alignment horizontal="center"/>
      <protection locked="0"/>
    </xf>
    <xf numFmtId="0" fontId="22" fillId="9" borderId="24" xfId="0" applyFont="1" applyFill="1" applyBorder="1" applyAlignment="1" applyProtection="1">
      <alignment horizontal="center"/>
      <protection locked="0"/>
    </xf>
    <xf numFmtId="0" fontId="22" fillId="9" borderId="25" xfId="0" applyFont="1" applyFill="1" applyBorder="1" applyAlignment="1" applyProtection="1">
      <alignment horizontal="center"/>
      <protection locked="0"/>
    </xf>
    <xf numFmtId="0" fontId="23" fillId="9" borderId="25" xfId="0" applyFont="1" applyFill="1" applyBorder="1" applyAlignment="1" applyProtection="1">
      <alignment horizontal="right" vertical="center"/>
      <protection locked="0"/>
    </xf>
    <xf numFmtId="0" fontId="22" fillId="9" borderId="26" xfId="0" applyFont="1" applyFill="1" applyBorder="1" applyAlignment="1" applyProtection="1">
      <alignment horizontal="center"/>
      <protection locked="0"/>
    </xf>
    <xf numFmtId="0" fontId="22" fillId="9" borderId="17" xfId="0" applyFont="1" applyFill="1" applyBorder="1" applyAlignment="1" applyProtection="1">
      <alignment horizontal="center"/>
      <protection locked="0"/>
    </xf>
    <xf numFmtId="0" fontId="14" fillId="0" borderId="27" xfId="0" applyFont="1" applyBorder="1" applyProtection="1"/>
    <xf numFmtId="0" fontId="14" fillId="0" borderId="12" xfId="0" applyFont="1" applyBorder="1" applyAlignment="1" applyProtection="1">
      <alignment vertical="center"/>
    </xf>
    <xf numFmtId="0" fontId="10" fillId="8" borderId="28" xfId="0" applyFont="1" applyFill="1" applyBorder="1" applyAlignment="1" applyProtection="1">
      <alignment horizontal="center"/>
    </xf>
    <xf numFmtId="14" fontId="10" fillId="9" borderId="29" xfId="0" applyNumberFormat="1" applyFont="1" applyFill="1" applyBorder="1" applyAlignment="1" applyProtection="1">
      <alignment horizontal="center"/>
      <protection locked="0"/>
    </xf>
    <xf numFmtId="14" fontId="4" fillId="9" borderId="30" xfId="0" applyNumberFormat="1" applyFont="1" applyFill="1" applyBorder="1" applyAlignment="1" applyProtection="1">
      <alignment horizontal="center"/>
      <protection locked="0"/>
    </xf>
    <xf numFmtId="0" fontId="4" fillId="9" borderId="31" xfId="0" applyFont="1" applyFill="1" applyBorder="1" applyProtection="1">
      <protection locked="0"/>
    </xf>
    <xf numFmtId="164" fontId="4" fillId="9" borderId="32" xfId="0" applyNumberFormat="1" applyFont="1" applyFill="1" applyBorder="1" applyProtection="1">
      <protection locked="0"/>
    </xf>
    <xf numFmtId="0" fontId="15" fillId="0" borderId="5" xfId="0" applyFont="1" applyBorder="1" applyAlignment="1" applyProtection="1">
      <alignment horizontal="center"/>
    </xf>
    <xf numFmtId="0" fontId="0" fillId="11" borderId="0" xfId="0" applyFont="1" applyFill="1" applyAlignment="1" applyProtection="1"/>
    <xf numFmtId="0" fontId="4" fillId="12" borderId="0" xfId="0" applyFont="1" applyFill="1" applyProtection="1"/>
    <xf numFmtId="0" fontId="4" fillId="12" borderId="5" xfId="0" applyFont="1" applyFill="1" applyBorder="1" applyProtection="1"/>
    <xf numFmtId="0" fontId="4" fillId="12" borderId="5" xfId="0" applyFont="1" applyFill="1" applyBorder="1" applyAlignment="1" applyProtection="1"/>
    <xf numFmtId="0" fontId="7" fillId="12" borderId="5" xfId="0" applyFont="1" applyFill="1" applyBorder="1" applyProtection="1"/>
    <xf numFmtId="0" fontId="3" fillId="2" borderId="5" xfId="0" applyFont="1" applyFill="1" applyBorder="1" applyAlignment="1" applyProtection="1">
      <alignment horizontal="center"/>
    </xf>
    <xf numFmtId="0" fontId="2" fillId="0" borderId="33" xfId="0" applyFont="1" applyBorder="1" applyAlignment="1" applyProtection="1">
      <alignment horizontal="center"/>
    </xf>
    <xf numFmtId="0" fontId="25" fillId="9" borderId="34" xfId="0" applyFont="1" applyFill="1" applyBorder="1" applyProtection="1">
      <protection locked="0"/>
    </xf>
    <xf numFmtId="0" fontId="26" fillId="9" borderId="35" xfId="0" applyFont="1" applyFill="1" applyBorder="1" applyProtection="1">
      <protection locked="0"/>
    </xf>
    <xf numFmtId="0" fontId="24" fillId="0" borderId="21" xfId="0" applyFont="1" applyBorder="1" applyProtection="1"/>
    <xf numFmtId="0" fontId="15" fillId="0" borderId="38" xfId="0" applyFont="1" applyBorder="1" applyAlignment="1" applyProtection="1">
      <alignment horizontal="center"/>
    </xf>
    <xf numFmtId="0" fontId="2" fillId="0" borderId="38" xfId="0" applyFont="1" applyBorder="1" applyAlignment="1" applyProtection="1">
      <alignment horizontal="center"/>
    </xf>
    <xf numFmtId="0" fontId="4" fillId="0" borderId="39" xfId="0" applyFont="1" applyBorder="1" applyProtection="1"/>
    <xf numFmtId="0" fontId="4" fillId="14" borderId="5" xfId="0" applyFont="1" applyFill="1" applyBorder="1" applyAlignment="1" applyProtection="1">
      <alignment horizontal="center"/>
    </xf>
    <xf numFmtId="0" fontId="4" fillId="15" borderId="5" xfId="0" applyFont="1" applyFill="1" applyBorder="1" applyAlignment="1" applyProtection="1">
      <alignment horizontal="center"/>
    </xf>
    <xf numFmtId="0" fontId="2" fillId="16" borderId="2" xfId="0" applyFont="1" applyFill="1" applyBorder="1" applyAlignment="1" applyProtection="1">
      <alignment horizontal="center"/>
    </xf>
    <xf numFmtId="0" fontId="30" fillId="0" borderId="0" xfId="0" applyFont="1" applyAlignment="1" applyProtection="1">
      <alignment horizontal="center"/>
    </xf>
    <xf numFmtId="0" fontId="11" fillId="2" borderId="5" xfId="0" applyFont="1" applyFill="1" applyBorder="1" applyAlignment="1" applyProtection="1">
      <alignment horizontal="center" vertical="center" wrapText="1"/>
    </xf>
    <xf numFmtId="0" fontId="19" fillId="0" borderId="12" xfId="0" applyFont="1" applyBorder="1" applyAlignment="1" applyProtection="1">
      <alignment horizontal="center" vertical="center"/>
    </xf>
    <xf numFmtId="0" fontId="19" fillId="0" borderId="13" xfId="0" applyFont="1" applyBorder="1" applyAlignment="1" applyProtection="1">
      <alignment horizontal="center" vertical="center"/>
    </xf>
    <xf numFmtId="0" fontId="16" fillId="0" borderId="5" xfId="0" applyFont="1" applyBorder="1" applyAlignment="1" applyProtection="1">
      <alignment horizontal="center"/>
    </xf>
    <xf numFmtId="0" fontId="16" fillId="0" borderId="5" xfId="0" applyFont="1" applyBorder="1" applyAlignment="1" applyProtection="1">
      <alignment horizontal="center" vertical="center" wrapText="1"/>
    </xf>
    <xf numFmtId="0" fontId="16" fillId="0" borderId="11" xfId="0" applyFont="1" applyBorder="1" applyAlignment="1" applyProtection="1">
      <alignment horizontal="center" vertical="center" wrapText="1"/>
    </xf>
    <xf numFmtId="49" fontId="27" fillId="9" borderId="22" xfId="0" applyNumberFormat="1" applyFont="1" applyFill="1" applyBorder="1" applyAlignment="1" applyProtection="1">
      <alignment horizontal="center"/>
      <protection locked="0"/>
    </xf>
    <xf numFmtId="49" fontId="28" fillId="10" borderId="23" xfId="0" applyNumberFormat="1" applyFont="1" applyFill="1" applyBorder="1" applyProtection="1">
      <protection locked="0"/>
    </xf>
    <xf numFmtId="6" fontId="4" fillId="4" borderId="3" xfId="0" applyNumberFormat="1" applyFont="1" applyFill="1" applyBorder="1" applyAlignment="1" applyProtection="1">
      <alignment horizontal="center"/>
    </xf>
    <xf numFmtId="6" fontId="4" fillId="4" borderId="4" xfId="0" applyNumberFormat="1" applyFont="1" applyFill="1" applyBorder="1" applyAlignment="1" applyProtection="1">
      <alignment horizontal="center"/>
    </xf>
    <xf numFmtId="0" fontId="15" fillId="0" borderId="5" xfId="0" applyFont="1" applyBorder="1" applyAlignment="1" applyProtection="1">
      <alignment horizontal="center"/>
    </xf>
    <xf numFmtId="0" fontId="2" fillId="3" borderId="5" xfId="0" applyFont="1" applyFill="1" applyBorder="1" applyAlignment="1" applyProtection="1">
      <alignment horizontal="center"/>
    </xf>
    <xf numFmtId="0" fontId="31" fillId="13" borderId="36" xfId="0" applyFont="1" applyFill="1" applyBorder="1" applyAlignment="1" applyProtection="1">
      <alignment horizontal="center"/>
      <protection locked="0"/>
    </xf>
    <xf numFmtId="0" fontId="31" fillId="13" borderId="37" xfId="0" applyFont="1" applyFill="1" applyBorder="1" applyAlignment="1" applyProtection="1">
      <alignment horizontal="center"/>
      <protection locked="0"/>
    </xf>
    <xf numFmtId="0" fontId="33" fillId="2" borderId="5" xfId="1" applyFont="1" applyFill="1" applyBorder="1" applyAlignment="1" applyProtection="1">
      <alignment horizontal="center"/>
    </xf>
  </cellXfs>
  <cellStyles count="2">
    <cellStyle name="Lien hypertexte" xfId="1" builtinId="8"/>
    <cellStyle name="Normal" xfId="0" builtinId="0"/>
  </cellStyles>
  <dxfs count="3">
    <dxf>
      <font>
        <color rgb="FFFFFF00"/>
      </font>
      <fill>
        <patternFill>
          <bgColor rgb="FFFFFF00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rgb="FFFFFF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B40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CheckBox" fmlaLink="B41" noThreeD="1"/>
</file>

<file path=xl/ctrlProps/ctrlProp3.xml><?xml version="1.0" encoding="utf-8"?>
<formControlPr xmlns="http://schemas.microsoft.com/office/spreadsheetml/2009/9/main" objectType="CheckBox" fmlaLink="B42" lockText="1" noThreeD="1"/>
</file>

<file path=xl/ctrlProps/ctrlProp4.xml><?xml version="1.0" encoding="utf-8"?>
<formControlPr xmlns="http://schemas.microsoft.com/office/spreadsheetml/2009/9/main" objectType="CheckBox" fmlaLink="B44" noThreeD="1"/>
</file>

<file path=xl/ctrlProps/ctrlProp5.xml><?xml version="1.0" encoding="utf-8"?>
<formControlPr xmlns="http://schemas.microsoft.com/office/spreadsheetml/2009/9/main" objectType="CheckBox" fmlaLink="B39" lockText="1" noThreeD="1"/>
</file>

<file path=xl/ctrlProps/ctrlProp6.xml><?xml version="1.0" encoding="utf-8"?>
<formControlPr xmlns="http://schemas.microsoft.com/office/spreadsheetml/2009/9/main" objectType="Radio" firstButton="1" fmlaLink="$C$36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firstButton="1" fmlaLink="$D$36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141939</xdr:colOff>
      <xdr:row>0</xdr:row>
      <xdr:rowOff>119527</xdr:rowOff>
    </xdr:from>
    <xdr:ext cx="1512000" cy="154204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39119" y="119527"/>
          <a:ext cx="1512000" cy="154204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803160</xdr:colOff>
      <xdr:row>0</xdr:row>
      <xdr:rowOff>0</xdr:rowOff>
    </xdr:from>
    <xdr:ext cx="1620000" cy="16200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044395" y="0"/>
          <a:ext cx="1620000" cy="162000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39</xdr:row>
          <xdr:rowOff>0</xdr:rowOff>
        </xdr:from>
        <xdr:to>
          <xdr:col>2</xdr:col>
          <xdr:colOff>0</xdr:colOff>
          <xdr:row>40</xdr:row>
          <xdr:rowOff>0</xdr:rowOff>
        </xdr:to>
        <xdr:sp macro="" textlink="">
          <xdr:nvSpPr>
            <xdr:cNvPr id="1027" name="Check Box 3" descr="Couple 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Couple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297180</xdr:colOff>
          <xdr:row>40</xdr:row>
          <xdr:rowOff>7620</xdr:rowOff>
        </xdr:from>
        <xdr:to>
          <xdr:col>2</xdr:col>
          <xdr:colOff>0</xdr:colOff>
          <xdr:row>41</xdr:row>
          <xdr:rowOff>0</xdr:rowOff>
        </xdr:to>
        <xdr:sp macro="" textlink="">
          <xdr:nvSpPr>
            <xdr:cNvPr id="1028" name="Check Box 4" descr="Etudiant - Jeune (+pièce d'identité)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Etudiant - Jeune (+pièce d'identité)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297180</xdr:colOff>
          <xdr:row>41</xdr:row>
          <xdr:rowOff>0</xdr:rowOff>
        </xdr:from>
        <xdr:to>
          <xdr:col>2</xdr:col>
          <xdr:colOff>0</xdr:colOff>
          <xdr:row>42</xdr:row>
          <xdr:rowOff>0</xdr:rowOff>
        </xdr:to>
        <xdr:sp macro="" textlink="">
          <xdr:nvSpPr>
            <xdr:cNvPr id="1029" name="Check Box 5" descr="+ Option Famille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+ Option Famille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43</xdr:row>
          <xdr:rowOff>22860</xdr:rowOff>
        </xdr:from>
        <xdr:to>
          <xdr:col>2</xdr:col>
          <xdr:colOff>60960</xdr:colOff>
          <xdr:row>43</xdr:row>
          <xdr:rowOff>228600</xdr:rowOff>
        </xdr:to>
        <xdr:sp macro="" textlink="">
          <xdr:nvSpPr>
            <xdr:cNvPr id="1030" name="Check Box 6" descr="Encaissement en 3 fois :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Encaissement en 3 fois :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0</xdr:rowOff>
        </xdr:from>
        <xdr:to>
          <xdr:col>2</xdr:col>
          <xdr:colOff>0</xdr:colOff>
          <xdr:row>39</xdr:row>
          <xdr:rowOff>7620</xdr:rowOff>
        </xdr:to>
        <xdr:sp macro="" textlink="">
          <xdr:nvSpPr>
            <xdr:cNvPr id="1033" name="Check Box 9" descr="Individuel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Individuel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35</xdr:row>
          <xdr:rowOff>15240</xdr:rowOff>
        </xdr:from>
        <xdr:to>
          <xdr:col>2</xdr:col>
          <xdr:colOff>1051560</xdr:colOff>
          <xdr:row>35</xdr:row>
          <xdr:rowOff>182880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1150620</xdr:colOff>
          <xdr:row>35</xdr:row>
          <xdr:rowOff>15240</xdr:rowOff>
        </xdr:from>
        <xdr:to>
          <xdr:col>2</xdr:col>
          <xdr:colOff>1706880</xdr:colOff>
          <xdr:row>35</xdr:row>
          <xdr:rowOff>182880</xdr:rowOff>
        </xdr:to>
        <xdr:sp macro="" textlink="">
          <xdr:nvSpPr>
            <xdr:cNvPr id="1035" name="Option Butto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35</xdr:row>
          <xdr:rowOff>0</xdr:rowOff>
        </xdr:from>
        <xdr:to>
          <xdr:col>3</xdr:col>
          <xdr:colOff>1059180</xdr:colOff>
          <xdr:row>36</xdr:row>
          <xdr:rowOff>0</xdr:rowOff>
        </xdr:to>
        <xdr:sp macro="" textlink=""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1203960</xdr:colOff>
          <xdr:row>35</xdr:row>
          <xdr:rowOff>22860</xdr:rowOff>
        </xdr:from>
        <xdr:to>
          <xdr:col>3</xdr:col>
          <xdr:colOff>1851660</xdr:colOff>
          <xdr:row>35</xdr:row>
          <xdr:rowOff>182880</xdr:rowOff>
        </xdr:to>
        <xdr:sp macro="" textlink="">
          <xdr:nvSpPr>
            <xdr:cNvPr id="1037" name="Option Butto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34</xdr:row>
          <xdr:rowOff>198120</xdr:rowOff>
        </xdr:from>
        <xdr:to>
          <xdr:col>3</xdr:col>
          <xdr:colOff>0</xdr:colOff>
          <xdr:row>36</xdr:row>
          <xdr:rowOff>0</xdr:rowOff>
        </xdr:to>
        <xdr:sp macro="" textlink="">
          <xdr:nvSpPr>
            <xdr:cNvPr id="1038" name="Group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34</xdr:row>
          <xdr:rowOff>198120</xdr:rowOff>
        </xdr:from>
        <xdr:to>
          <xdr:col>4</xdr:col>
          <xdr:colOff>0</xdr:colOff>
          <xdr:row>36</xdr:row>
          <xdr:rowOff>0</xdr:rowOff>
        </xdr:to>
        <xdr:sp macro="" textlink="">
          <xdr:nvSpPr>
            <xdr:cNvPr id="1039" name="Group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2" Type="http://schemas.openxmlformats.org/officeDocument/2006/relationships/hyperlink" Target="https://hatha-yoga-allevard.fr/" TargetMode="External"/><Relationship Id="rId16" Type="http://schemas.openxmlformats.org/officeDocument/2006/relationships/ctrlProp" Target="../ctrlProps/ctrlProp11.xml"/><Relationship Id="rId1" Type="http://schemas.openxmlformats.org/officeDocument/2006/relationships/hyperlink" Target="http://hatha-yoga-allevard.fr/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vmlDrawing" Target="../drawings/vmlDrawing1.vml"/><Relationship Id="rId15" Type="http://schemas.openxmlformats.org/officeDocument/2006/relationships/ctrlProp" Target="../ctrlProps/ctrlProp10.xml"/><Relationship Id="rId10" Type="http://schemas.openxmlformats.org/officeDocument/2006/relationships/ctrlProp" Target="../ctrlProps/ctrlProp5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Z54"/>
  <sheetViews>
    <sheetView showGridLines="0" tabSelected="1" zoomScale="115" zoomScaleNormal="115" workbookViewId="0">
      <selection activeCell="B5" sqref="B5"/>
    </sheetView>
  </sheetViews>
  <sheetFormatPr baseColWidth="10" defaultColWidth="0" defaultRowHeight="0" customHeight="1" zeroHeight="1"/>
  <cols>
    <col min="1" max="1" width="4.33203125" style="6" customWidth="1"/>
    <col min="2" max="2" width="43.44140625" style="6" customWidth="1"/>
    <col min="3" max="3" width="28.5546875" style="6" customWidth="1"/>
    <col min="4" max="4" width="28.21875" style="6" customWidth="1"/>
    <col min="5" max="5" width="7.109375" style="6" customWidth="1"/>
    <col min="6" max="6" width="8.88671875" style="41" hidden="1" customWidth="1"/>
    <col min="7" max="20" width="8.6640625" style="41" hidden="1" customWidth="1"/>
    <col min="21" max="26" width="8.6640625" style="6" hidden="1" customWidth="1"/>
    <col min="27" max="16384" width="14.44140625" style="6" hidden="1"/>
  </cols>
  <sheetData>
    <row r="1" spans="1:6" ht="43.5" customHeight="1">
      <c r="A1" s="91" t="s">
        <v>0</v>
      </c>
      <c r="B1" s="91"/>
      <c r="C1" s="91"/>
      <c r="D1" s="91"/>
      <c r="E1" s="91"/>
      <c r="F1" s="36"/>
    </row>
    <row r="2" spans="1:6" ht="57" customHeight="1">
      <c r="A2" s="91"/>
      <c r="B2" s="91"/>
      <c r="C2" s="91"/>
      <c r="D2" s="91"/>
      <c r="E2" s="91"/>
      <c r="F2" s="36"/>
    </row>
    <row r="3" spans="1:6" ht="22.2" customHeight="1">
      <c r="A3" s="105" t="s">
        <v>62</v>
      </c>
      <c r="B3" s="105"/>
      <c r="C3" s="105"/>
      <c r="D3" s="105"/>
      <c r="E3" s="105"/>
      <c r="F3" s="37"/>
    </row>
    <row r="4" spans="1:6" ht="22.2" customHeight="1">
      <c r="A4" s="79"/>
      <c r="B4" s="79"/>
      <c r="C4" s="79"/>
      <c r="D4" s="79"/>
      <c r="E4" s="79"/>
      <c r="F4" s="37"/>
    </row>
    <row r="5" spans="1:6" ht="14.4">
      <c r="A5" s="29"/>
      <c r="B5" s="29"/>
      <c r="C5" s="29"/>
      <c r="D5" s="29"/>
      <c r="E5" s="29"/>
      <c r="F5" s="36"/>
    </row>
    <row r="6" spans="1:6" ht="14.4">
      <c r="A6" s="102" t="s">
        <v>54</v>
      </c>
      <c r="B6" s="102"/>
      <c r="C6" s="102"/>
      <c r="D6" s="102"/>
      <c r="E6" s="102"/>
      <c r="F6" s="38"/>
    </row>
    <row r="7" spans="1:6" ht="14.4">
      <c r="A7" s="8"/>
      <c r="B7" s="8"/>
      <c r="C7" s="87"/>
      <c r="D7" s="88"/>
      <c r="E7" s="9">
        <v>45179</v>
      </c>
      <c r="F7" s="37"/>
    </row>
    <row r="8" spans="1:6" ht="14.4">
      <c r="A8" s="10"/>
      <c r="B8" s="86" t="s">
        <v>1</v>
      </c>
      <c r="C8" s="99">
        <v>270</v>
      </c>
      <c r="D8" s="100"/>
      <c r="E8" s="7">
        <f ca="1">IF(E7 &gt; TODAY(),C8,C8)</f>
        <v>270</v>
      </c>
      <c r="F8" s="37"/>
    </row>
    <row r="9" spans="1:6" ht="14.4">
      <c r="A9" s="10"/>
      <c r="B9" s="11" t="s">
        <v>2</v>
      </c>
      <c r="C9" s="99">
        <v>500</v>
      </c>
      <c r="D9" s="100"/>
      <c r="E9" s="7">
        <f ca="1">IF(E7 &gt; TODAY(),C9,C9)</f>
        <v>500</v>
      </c>
      <c r="F9" s="37"/>
    </row>
    <row r="10" spans="1:6" ht="14.4">
      <c r="A10" s="12"/>
      <c r="B10" s="13" t="s">
        <v>3</v>
      </c>
      <c r="C10" s="99">
        <v>100</v>
      </c>
      <c r="D10" s="100"/>
      <c r="E10" s="7">
        <f ca="1">IF(E7 &gt; TODAY(),C10,C10)</f>
        <v>100</v>
      </c>
      <c r="F10" s="37"/>
    </row>
    <row r="11" spans="1:6" ht="14.4">
      <c r="A11" s="14"/>
      <c r="B11" s="15" t="s">
        <v>4</v>
      </c>
      <c r="C11" s="99" t="s">
        <v>5</v>
      </c>
      <c r="D11" s="100"/>
      <c r="E11" s="7">
        <v>20</v>
      </c>
      <c r="F11" s="37"/>
    </row>
    <row r="12" spans="1:6" ht="14.4">
      <c r="A12" s="16"/>
      <c r="B12" s="16"/>
      <c r="C12" s="16"/>
      <c r="D12" s="16"/>
      <c r="E12" s="16"/>
      <c r="F12" s="39"/>
    </row>
    <row r="13" spans="1:6" ht="14.4">
      <c r="A13" s="16"/>
      <c r="B13" s="89" t="s">
        <v>6</v>
      </c>
      <c r="C13" s="89" t="s">
        <v>7</v>
      </c>
      <c r="D13" s="89" t="s">
        <v>8</v>
      </c>
      <c r="E13" s="16"/>
      <c r="F13" s="39"/>
    </row>
    <row r="14" spans="1:6" ht="14.4">
      <c r="A14" s="16"/>
      <c r="B14" s="17" t="s">
        <v>9</v>
      </c>
      <c r="C14" s="17" t="s">
        <v>10</v>
      </c>
      <c r="D14" s="17" t="s">
        <v>55</v>
      </c>
      <c r="E14" s="16"/>
      <c r="F14" s="39"/>
    </row>
    <row r="15" spans="1:6" ht="14.4">
      <c r="A15" s="16"/>
      <c r="B15" s="18" t="s">
        <v>47</v>
      </c>
      <c r="C15" s="17" t="s">
        <v>11</v>
      </c>
      <c r="D15" s="17" t="s">
        <v>56</v>
      </c>
      <c r="E15" s="16"/>
      <c r="F15" s="39"/>
    </row>
    <row r="16" spans="1:6" ht="14.4">
      <c r="A16" s="16"/>
      <c r="B16" s="18" t="s">
        <v>48</v>
      </c>
      <c r="C16" s="17" t="s">
        <v>12</v>
      </c>
      <c r="D16" s="17" t="s">
        <v>59</v>
      </c>
      <c r="E16" s="16"/>
      <c r="F16" s="39"/>
    </row>
    <row r="17" spans="1:6" ht="14.4">
      <c r="A17" s="16"/>
      <c r="B17" s="17" t="s">
        <v>57</v>
      </c>
      <c r="C17" s="17" t="s">
        <v>61</v>
      </c>
      <c r="D17" s="17" t="s">
        <v>58</v>
      </c>
      <c r="E17" s="16"/>
      <c r="F17" s="39"/>
    </row>
    <row r="18" spans="1:6" ht="14.4">
      <c r="A18" s="16"/>
      <c r="B18" s="84" t="s">
        <v>49</v>
      </c>
      <c r="C18" s="85" t="s">
        <v>10</v>
      </c>
      <c r="D18" s="85" t="s">
        <v>53</v>
      </c>
      <c r="E18" s="16"/>
      <c r="F18" s="39"/>
    </row>
    <row r="19" spans="1:6" ht="14.4">
      <c r="A19" s="16"/>
      <c r="B19" s="48"/>
      <c r="C19" s="48"/>
      <c r="D19" s="48"/>
      <c r="E19" s="16"/>
      <c r="F19" s="39"/>
    </row>
    <row r="20" spans="1:6" ht="14.4">
      <c r="A20" s="16"/>
      <c r="B20" s="101" t="s">
        <v>46</v>
      </c>
      <c r="C20" s="101"/>
      <c r="D20" s="101"/>
      <c r="E20" s="16"/>
      <c r="F20" s="39"/>
    </row>
    <row r="21" spans="1:6" ht="14.4">
      <c r="A21" s="16"/>
      <c r="B21" s="73"/>
      <c r="C21" s="73"/>
      <c r="D21" s="73"/>
      <c r="E21" s="16"/>
      <c r="F21" s="39"/>
    </row>
    <row r="22" spans="1:6" ht="14.4">
      <c r="A22" s="32"/>
      <c r="B22" s="26" t="s">
        <v>25</v>
      </c>
      <c r="C22" s="27" t="s">
        <v>26</v>
      </c>
      <c r="D22" s="74"/>
      <c r="E22" s="74"/>
      <c r="F22" s="39"/>
    </row>
    <row r="23" spans="1:6" ht="15.75" customHeight="1">
      <c r="A23" s="75"/>
      <c r="B23" s="76" t="s">
        <v>27</v>
      </c>
      <c r="C23" s="77" t="s">
        <v>28</v>
      </c>
      <c r="D23" s="78"/>
      <c r="E23" s="74"/>
      <c r="F23" s="37"/>
    </row>
    <row r="24" spans="1:6" ht="15.75" customHeight="1">
      <c r="A24" s="8"/>
      <c r="B24" s="8"/>
      <c r="C24" s="8"/>
      <c r="D24" s="8"/>
      <c r="E24" s="8"/>
      <c r="F24" s="37"/>
    </row>
    <row r="25" spans="1:6" ht="15.75" customHeight="1">
      <c r="A25" s="8"/>
      <c r="B25" s="8"/>
      <c r="C25" s="8"/>
      <c r="D25" s="8"/>
      <c r="E25" s="8"/>
      <c r="F25" s="37"/>
    </row>
    <row r="26" spans="1:6" ht="15.75" customHeight="1">
      <c r="A26" s="43"/>
      <c r="B26" s="90" t="s">
        <v>29</v>
      </c>
      <c r="C26" s="90"/>
      <c r="D26" s="90"/>
      <c r="E26" s="8"/>
      <c r="F26" s="37"/>
    </row>
    <row r="27" spans="1:6" ht="15.75" customHeight="1">
      <c r="A27" s="80"/>
      <c r="B27" s="80"/>
      <c r="C27" s="80"/>
      <c r="D27" s="80"/>
      <c r="E27" s="80"/>
      <c r="F27" s="37"/>
    </row>
    <row r="28" spans="1:6" ht="14.4">
      <c r="A28" s="102" t="s">
        <v>60</v>
      </c>
      <c r="B28" s="102"/>
      <c r="C28" s="102"/>
      <c r="D28" s="102"/>
      <c r="E28" s="102"/>
      <c r="F28" s="39"/>
    </row>
    <row r="29" spans="1:6" ht="15" thickBot="1">
      <c r="A29" s="94" t="s">
        <v>13</v>
      </c>
      <c r="B29" s="94"/>
      <c r="C29" s="94"/>
      <c r="D29" s="94"/>
      <c r="E29" s="94"/>
      <c r="F29" s="38"/>
    </row>
    <row r="30" spans="1:6" ht="15" thickBot="1">
      <c r="A30" s="19"/>
      <c r="B30" s="20" t="s">
        <v>14</v>
      </c>
      <c r="C30" s="46" t="s">
        <v>41</v>
      </c>
      <c r="D30" s="47" t="s">
        <v>42</v>
      </c>
      <c r="E30" s="8"/>
      <c r="F30" s="40"/>
    </row>
    <row r="31" spans="1:6" ht="15" thickTop="1">
      <c r="A31" s="10"/>
      <c r="B31" s="44" t="s">
        <v>15</v>
      </c>
      <c r="C31" s="55"/>
      <c r="D31" s="56"/>
      <c r="E31" s="8"/>
      <c r="F31" s="37"/>
    </row>
    <row r="32" spans="1:6" ht="14.4">
      <c r="A32" s="10"/>
      <c r="B32" s="11" t="s">
        <v>16</v>
      </c>
      <c r="C32" s="57"/>
      <c r="D32" s="58"/>
      <c r="E32" s="8"/>
      <c r="F32" s="37"/>
    </row>
    <row r="33" spans="1:6" ht="14.4">
      <c r="A33" s="33"/>
      <c r="B33" s="45" t="s">
        <v>17</v>
      </c>
      <c r="C33" s="59"/>
      <c r="D33" s="60"/>
      <c r="E33" s="8"/>
      <c r="F33" s="37"/>
    </row>
    <row r="34" spans="1:6" ht="15.6">
      <c r="A34" s="33"/>
      <c r="B34" s="45" t="s">
        <v>18</v>
      </c>
      <c r="C34" s="97"/>
      <c r="D34" s="98"/>
      <c r="E34" s="8"/>
      <c r="F34" s="37"/>
    </row>
    <row r="35" spans="1:6" ht="15.6">
      <c r="A35" s="34"/>
      <c r="B35" s="45" t="s">
        <v>19</v>
      </c>
      <c r="C35" s="97"/>
      <c r="D35" s="98"/>
      <c r="E35" s="8"/>
      <c r="F35" s="37"/>
    </row>
    <row r="36" spans="1:6" ht="15.75" customHeight="1">
      <c r="A36" s="21"/>
      <c r="B36" s="83" t="s">
        <v>51</v>
      </c>
      <c r="C36" s="81">
        <v>0</v>
      </c>
      <c r="D36" s="82">
        <v>0</v>
      </c>
      <c r="E36" s="7" t="b">
        <v>0</v>
      </c>
      <c r="F36" s="37"/>
    </row>
    <row r="37" spans="1:6" ht="15.75" customHeight="1" thickBot="1">
      <c r="A37" s="21"/>
      <c r="B37" s="83" t="s">
        <v>52</v>
      </c>
      <c r="C37" s="103"/>
      <c r="D37" s="104"/>
      <c r="E37" s="7"/>
      <c r="F37" s="37"/>
    </row>
    <row r="38" spans="1:6" ht="15.75" customHeight="1" thickTop="1" thickBot="1">
      <c r="A38" s="34"/>
      <c r="B38" s="95" t="s">
        <v>43</v>
      </c>
      <c r="C38" s="96" t="b">
        <v>1</v>
      </c>
      <c r="D38" s="48"/>
      <c r="E38" s="8"/>
      <c r="F38" s="37"/>
    </row>
    <row r="39" spans="1:6" ht="15.75" customHeight="1" thickTop="1">
      <c r="A39" s="34"/>
      <c r="B39" s="61" t="b">
        <v>0</v>
      </c>
      <c r="C39" s="49" t="str">
        <f>IF(B39=TRUE,E8,"")</f>
        <v/>
      </c>
      <c r="D39" s="7" t="b">
        <v>1</v>
      </c>
      <c r="E39" s="8"/>
      <c r="F39" s="37"/>
    </row>
    <row r="40" spans="1:6" ht="17.25" customHeight="1">
      <c r="A40" s="34"/>
      <c r="B40" s="62" t="b">
        <v>0</v>
      </c>
      <c r="C40" s="49" t="str">
        <f>IF(B40=TRUE,E9,"")</f>
        <v/>
      </c>
      <c r="D40" s="7" t="b">
        <v>0</v>
      </c>
      <c r="E40" s="35"/>
      <c r="F40" s="37"/>
    </row>
    <row r="41" spans="1:6" ht="17.25" customHeight="1">
      <c r="A41" s="34"/>
      <c r="B41" s="63" t="b">
        <v>0</v>
      </c>
      <c r="C41" s="49" t="str">
        <f>IF(B41=TRUE,E10,"")</f>
        <v/>
      </c>
      <c r="D41" s="7" t="b">
        <v>1</v>
      </c>
      <c r="E41" s="8"/>
      <c r="F41" s="37"/>
    </row>
    <row r="42" spans="1:6" ht="17.25" customHeight="1" thickBot="1">
      <c r="A42" s="34"/>
      <c r="B42" s="64" t="b">
        <v>0</v>
      </c>
      <c r="C42" s="49" t="str">
        <f>IF(B42=TRUE,E11,"")</f>
        <v/>
      </c>
      <c r="D42" s="7" t="b">
        <v>0</v>
      </c>
      <c r="E42" s="8"/>
      <c r="F42" s="37"/>
    </row>
    <row r="43" spans="1:6" ht="17.25" customHeight="1" thickTop="1" thickBot="1">
      <c r="A43" s="34"/>
      <c r="B43" s="53" t="s">
        <v>20</v>
      </c>
      <c r="C43" s="50" t="str">
        <f>IF(SUM(C39:C42)=0,"",SUM(C39:C42))</f>
        <v/>
      </c>
      <c r="D43" s="8"/>
      <c r="E43" s="8"/>
      <c r="F43" s="37"/>
    </row>
    <row r="44" spans="1:6" ht="18.75" customHeight="1" thickTop="1" thickBot="1">
      <c r="A44" s="34"/>
      <c r="B44" s="65" t="b">
        <v>0</v>
      </c>
      <c r="C44" s="52"/>
      <c r="D44" s="7" t="b">
        <v>1</v>
      </c>
      <c r="E44" s="8"/>
      <c r="F44" s="37"/>
    </row>
    <row r="45" spans="1:6" ht="18.75" customHeight="1" thickTop="1">
      <c r="A45" s="33"/>
      <c r="B45" s="54" t="s">
        <v>21</v>
      </c>
      <c r="C45" s="50" t="str">
        <f>IF(C43="","",IF(B44,ROUNDUP(C43/3,0),C43))</f>
        <v/>
      </c>
      <c r="D45" s="8"/>
      <c r="E45" s="8"/>
      <c r="F45" s="37"/>
    </row>
    <row r="46" spans="1:6" ht="15.75" customHeight="1">
      <c r="A46" s="10"/>
      <c r="B46" s="28" t="s">
        <v>22</v>
      </c>
      <c r="C46" s="50" t="str">
        <f>IF(C43="","",IF(B44,ROUNDUP(C43/3,0),""))</f>
        <v/>
      </c>
      <c r="D46" s="8"/>
      <c r="E46" s="8"/>
      <c r="F46" s="37"/>
    </row>
    <row r="47" spans="1:6" ht="15.75" customHeight="1">
      <c r="A47" s="10"/>
      <c r="B47" s="42" t="s">
        <v>23</v>
      </c>
      <c r="C47" s="51" t="str">
        <f>IF(C43="","",IF(B44,C43-C45-C46,""))</f>
        <v/>
      </c>
      <c r="D47" s="8"/>
      <c r="E47" s="8"/>
      <c r="F47" s="37"/>
    </row>
    <row r="48" spans="1:6" ht="15.75" customHeight="1">
      <c r="A48" s="8"/>
      <c r="B48" s="92" t="s">
        <v>50</v>
      </c>
      <c r="C48" s="93"/>
      <c r="D48" s="30"/>
      <c r="E48" s="8"/>
      <c r="F48" s="37"/>
    </row>
    <row r="49" spans="1:6" ht="10.8" customHeight="1">
      <c r="B49" s="21"/>
      <c r="C49" s="22"/>
      <c r="D49" s="23"/>
      <c r="E49" s="8"/>
      <c r="F49" s="37"/>
    </row>
    <row r="50" spans="1:6" ht="15.75" customHeight="1" thickBot="1">
      <c r="A50" s="21"/>
      <c r="B50" s="24" t="s">
        <v>44</v>
      </c>
      <c r="C50" s="8"/>
      <c r="D50" s="8"/>
      <c r="E50" s="8"/>
      <c r="F50" s="37"/>
    </row>
    <row r="51" spans="1:6" ht="12.75" customHeight="1" thickBot="1">
      <c r="A51" s="8"/>
      <c r="B51" s="25" t="s">
        <v>14</v>
      </c>
      <c r="C51" s="68" t="s">
        <v>41</v>
      </c>
      <c r="D51" s="47" t="s">
        <v>42</v>
      </c>
      <c r="E51" s="8"/>
      <c r="F51" s="37"/>
    </row>
    <row r="52" spans="1:6" ht="15.75" customHeight="1" thickTop="1">
      <c r="A52" s="8"/>
      <c r="B52" s="66" t="s">
        <v>24</v>
      </c>
      <c r="C52" s="69"/>
      <c r="D52" s="70"/>
      <c r="E52" s="8"/>
      <c r="F52" s="37"/>
    </row>
    <row r="53" spans="1:6" ht="15.75" customHeight="1" thickBot="1">
      <c r="A53" s="31"/>
      <c r="B53" s="67" t="s">
        <v>45</v>
      </c>
      <c r="C53" s="71"/>
      <c r="D53" s="72"/>
      <c r="E53" s="8"/>
      <c r="F53" s="37"/>
    </row>
    <row r="54" spans="1:6" ht="38.4" customHeight="1" thickTop="1">
      <c r="A54" s="8"/>
      <c r="B54" s="8"/>
      <c r="C54" s="8"/>
      <c r="D54" s="8"/>
      <c r="E54" s="8"/>
      <c r="F54" s="37"/>
    </row>
  </sheetData>
  <sheetProtection formatCells="0" selectLockedCells="1"/>
  <mergeCells count="16">
    <mergeCell ref="B26:D26"/>
    <mergeCell ref="A1:E2"/>
    <mergeCell ref="B48:C48"/>
    <mergeCell ref="A29:E29"/>
    <mergeCell ref="A3:E3"/>
    <mergeCell ref="B38:C38"/>
    <mergeCell ref="C34:D34"/>
    <mergeCell ref="C35:D35"/>
    <mergeCell ref="C11:D11"/>
    <mergeCell ref="B20:D20"/>
    <mergeCell ref="A6:E6"/>
    <mergeCell ref="A28:E28"/>
    <mergeCell ref="C37:D37"/>
    <mergeCell ref="C8:D8"/>
    <mergeCell ref="C9:D9"/>
    <mergeCell ref="C10:D10"/>
  </mergeCells>
  <conditionalFormatting sqref="C36">
    <cfRule type="expression" dxfId="2" priority="4">
      <formula>IF($C36=1, TRUE, FALSE)</formula>
    </cfRule>
  </conditionalFormatting>
  <conditionalFormatting sqref="C37">
    <cfRule type="expression" dxfId="1" priority="1">
      <formula>IF(OR($C36=1,$D36=1), TRUE, FALSE)</formula>
    </cfRule>
  </conditionalFormatting>
  <conditionalFormatting sqref="D36">
    <cfRule type="expression" dxfId="0" priority="3">
      <formula>IF($D36=1, TRUE, FALSE)</formula>
    </cfRule>
  </conditionalFormatting>
  <hyperlinks>
    <hyperlink ref="A3" r:id="rId1" display="http://hatha-yoga-allevard.fr/" xr:uid="{00000000-0004-0000-0000-000000000000}"/>
    <hyperlink ref="A3:E3" r:id="rId2" display="https://hatha-yoga-allevard.fr/" xr:uid="{F9E9CEA0-7FC4-4A37-B30D-3D1043512E61}"/>
  </hyperlinks>
  <pageMargins left="0.25" right="0.25" top="0.75" bottom="0.75" header="0.3" footer="0.3"/>
  <pageSetup paperSize="9" scale="82" orientation="portrait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6" name="Check Box 3">
              <controlPr locked="0" defaultSize="0" autoFill="0" autoLine="0" autoPict="0" altText="Couple ">
                <anchor moveWithCells="1">
                  <from>
                    <xdr:col>1</xdr:col>
                    <xdr:colOff>0</xdr:colOff>
                    <xdr:row>39</xdr:row>
                    <xdr:rowOff>0</xdr:rowOff>
                  </from>
                  <to>
                    <xdr:col>2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locked="0" defaultSize="0" autoFill="0" autoLine="0" autoPict="0" altText="Etudiant - Jeune (+pièce d'identité)">
                <anchor moveWithCells="1">
                  <from>
                    <xdr:col>0</xdr:col>
                    <xdr:colOff>297180</xdr:colOff>
                    <xdr:row>40</xdr:row>
                    <xdr:rowOff>7620</xdr:rowOff>
                  </from>
                  <to>
                    <xdr:col>2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 altText="+ Option Famille">
                <anchor moveWithCells="1">
                  <from>
                    <xdr:col>0</xdr:col>
                    <xdr:colOff>297180</xdr:colOff>
                    <xdr:row>41</xdr:row>
                    <xdr:rowOff>0</xdr:rowOff>
                  </from>
                  <to>
                    <xdr:col>2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locked="0" defaultSize="0" autoFill="0" autoLine="0" autoPict="0" altText="Encaissement en 3 fois :">
                <anchor moveWithCells="1">
                  <from>
                    <xdr:col>1</xdr:col>
                    <xdr:colOff>0</xdr:colOff>
                    <xdr:row>43</xdr:row>
                    <xdr:rowOff>22860</xdr:rowOff>
                  </from>
                  <to>
                    <xdr:col>2</xdr:col>
                    <xdr:colOff>60960</xdr:colOff>
                    <xdr:row>43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 altText="Individuel">
                <anchor moveWithCells="1">
                  <from>
                    <xdr:col>1</xdr:col>
                    <xdr:colOff>0</xdr:colOff>
                    <xdr:row>38</xdr:row>
                    <xdr:rowOff>0</xdr:rowOff>
                  </from>
                  <to>
                    <xdr:col>2</xdr:col>
                    <xdr:colOff>0</xdr:colOff>
                    <xdr:row>39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Option Button 10">
              <controlPr defaultSize="0" autoFill="0" autoLine="0" autoPict="0">
                <anchor moveWithCells="1">
                  <from>
                    <xdr:col>2</xdr:col>
                    <xdr:colOff>220980</xdr:colOff>
                    <xdr:row>35</xdr:row>
                    <xdr:rowOff>15240</xdr:rowOff>
                  </from>
                  <to>
                    <xdr:col>2</xdr:col>
                    <xdr:colOff>1051560</xdr:colOff>
                    <xdr:row>35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Option Button 11">
              <controlPr defaultSize="0" autoFill="0" autoLine="0" autoPict="0">
                <anchor moveWithCells="1">
                  <from>
                    <xdr:col>2</xdr:col>
                    <xdr:colOff>1150620</xdr:colOff>
                    <xdr:row>35</xdr:row>
                    <xdr:rowOff>15240</xdr:rowOff>
                  </from>
                  <to>
                    <xdr:col>2</xdr:col>
                    <xdr:colOff>1706880</xdr:colOff>
                    <xdr:row>35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Option Button 12">
              <controlPr defaultSize="0" autoFill="0" autoLine="0" autoPict="0">
                <anchor moveWithCells="1">
                  <from>
                    <xdr:col>3</xdr:col>
                    <xdr:colOff>190500</xdr:colOff>
                    <xdr:row>35</xdr:row>
                    <xdr:rowOff>0</xdr:rowOff>
                  </from>
                  <to>
                    <xdr:col>3</xdr:col>
                    <xdr:colOff>1059180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Option Button 13">
              <controlPr defaultSize="0" autoFill="0" autoLine="0" autoPict="0">
                <anchor moveWithCells="1">
                  <from>
                    <xdr:col>3</xdr:col>
                    <xdr:colOff>1203960</xdr:colOff>
                    <xdr:row>35</xdr:row>
                    <xdr:rowOff>22860</xdr:rowOff>
                  </from>
                  <to>
                    <xdr:col>3</xdr:col>
                    <xdr:colOff>1851660</xdr:colOff>
                    <xdr:row>35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Group Box 14">
              <controlPr defaultSize="0" autoFill="0" autoPict="0">
                <anchor moveWithCells="1">
                  <from>
                    <xdr:col>2</xdr:col>
                    <xdr:colOff>0</xdr:colOff>
                    <xdr:row>34</xdr:row>
                    <xdr:rowOff>198120</xdr:rowOff>
                  </from>
                  <to>
                    <xdr:col>3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6" name="Group Box 15">
              <controlPr defaultSize="0" autoFill="0" autoPict="0">
                <anchor moveWithCells="1">
                  <from>
                    <xdr:col>3</xdr:col>
                    <xdr:colOff>0</xdr:colOff>
                    <xdr:row>34</xdr:row>
                    <xdr:rowOff>198120</xdr:rowOff>
                  </from>
                  <to>
                    <xdr:col>4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/>
  <dimension ref="A3:M1000"/>
  <sheetViews>
    <sheetView workbookViewId="0"/>
  </sheetViews>
  <sheetFormatPr baseColWidth="10" defaultColWidth="14.44140625" defaultRowHeight="15" customHeight="1"/>
  <cols>
    <col min="1" max="26" width="8.6640625" customWidth="1"/>
  </cols>
  <sheetData>
    <row r="3" spans="1:13" ht="28.8">
      <c r="A3" s="2" t="s">
        <v>32</v>
      </c>
      <c r="B3" s="3" t="s">
        <v>15</v>
      </c>
      <c r="C3" s="4" t="s">
        <v>16</v>
      </c>
      <c r="D3" s="4" t="s">
        <v>30</v>
      </c>
      <c r="E3" s="3" t="s">
        <v>33</v>
      </c>
      <c r="F3" s="3" t="s">
        <v>34</v>
      </c>
      <c r="G3" s="4" t="s">
        <v>31</v>
      </c>
      <c r="H3" s="4" t="s">
        <v>35</v>
      </c>
      <c r="I3" s="4" t="s">
        <v>36</v>
      </c>
      <c r="J3" s="4" t="s">
        <v>37</v>
      </c>
      <c r="K3" s="5" t="s">
        <v>38</v>
      </c>
      <c r="L3" s="5" t="s">
        <v>39</v>
      </c>
      <c r="M3" s="5" t="s">
        <v>40</v>
      </c>
    </row>
    <row r="4" spans="1:13" ht="14.4">
      <c r="A4" s="1" t="e">
        <f>+#REF!</f>
        <v>#REF!</v>
      </c>
      <c r="B4" s="1" t="e">
        <f>+#REF!</f>
        <v>#REF!</v>
      </c>
      <c r="C4" s="1" t="e">
        <f>+#REF!</f>
        <v>#REF!</v>
      </c>
      <c r="D4" s="1" t="e">
        <f>+#REF!</f>
        <v>#REF!</v>
      </c>
      <c r="E4" s="1" t="e">
        <f>+#REF!</f>
        <v>#REF!</v>
      </c>
      <c r="F4" s="1" t="e">
        <f>+#REF!</f>
        <v>#REF!</v>
      </c>
      <c r="G4" s="1" t="e">
        <f>+#REF!</f>
        <v>#REF!</v>
      </c>
      <c r="H4" s="1" t="e">
        <f>+#REF!</f>
        <v>#REF!</v>
      </c>
      <c r="I4" s="1" t="e">
        <f>+#REF!</f>
        <v>#REF!</v>
      </c>
      <c r="J4" s="1" t="e">
        <f>+#REF!</f>
        <v>#REF!</v>
      </c>
      <c r="K4" s="1" t="e">
        <f>+#REF!</f>
        <v>#REF!</v>
      </c>
      <c r="L4" s="1" t="e">
        <f>+#REF!</f>
        <v>#REF!</v>
      </c>
      <c r="M4" s="1" t="e">
        <v>#REF!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Metadata/LabelInfo.xml><?xml version="1.0" encoding="utf-8"?>
<clbl:labelList xmlns:clbl="http://schemas.microsoft.com/office/2020/mipLabelMetadata">
  <clbl:label id="{07222825-62ea-40f3-96b5-5375c07996e2}" enabled="1" method="Privileged" siteId="{90c7a20a-f34b-40bf-bc48-b9253b6f5d2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 Bulletin 2025-2026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ROYER Catherine</dc:creator>
  <cp:lastModifiedBy>MAUROIS Loic INNOV/IT-S</cp:lastModifiedBy>
  <cp:lastPrinted>2025-09-03T19:22:12Z</cp:lastPrinted>
  <dcterms:created xsi:type="dcterms:W3CDTF">2020-11-02T10:32:38Z</dcterms:created>
  <dcterms:modified xsi:type="dcterms:W3CDTF">2025-09-03T19:29:59Z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7222825-62ea-40f3-96b5-5375c07996e2_Enabled">
    <vt:lpwstr>true</vt:lpwstr>
  </property>
  <property fmtid="{D5CDD505-2E9C-101B-9397-08002B2CF9AE}" pid="3" name="MSIP_Label_07222825-62ea-40f3-96b5-5375c07996e2_SetDate">
    <vt:lpwstr>2022-07-13T21:18:09Z</vt:lpwstr>
  </property>
  <property fmtid="{D5CDD505-2E9C-101B-9397-08002B2CF9AE}" pid="4" name="MSIP_Label_07222825-62ea-40f3-96b5-5375c07996e2_Method">
    <vt:lpwstr>Privileged</vt:lpwstr>
  </property>
  <property fmtid="{D5CDD505-2E9C-101B-9397-08002B2CF9AE}" pid="5" name="MSIP_Label_07222825-62ea-40f3-96b5-5375c07996e2_Name">
    <vt:lpwstr>unrestricted_parent.2</vt:lpwstr>
  </property>
  <property fmtid="{D5CDD505-2E9C-101B-9397-08002B2CF9AE}" pid="6" name="MSIP_Label_07222825-62ea-40f3-96b5-5375c07996e2_SiteId">
    <vt:lpwstr>90c7a20a-f34b-40bf-bc48-b9253b6f5d20</vt:lpwstr>
  </property>
  <property fmtid="{D5CDD505-2E9C-101B-9397-08002B2CF9AE}" pid="7" name="MSIP_Label_07222825-62ea-40f3-96b5-5375c07996e2_ActionId">
    <vt:lpwstr>ced9a8a6-50c7-424b-98bc-f08e79e8832c</vt:lpwstr>
  </property>
  <property fmtid="{D5CDD505-2E9C-101B-9397-08002B2CF9AE}" pid="8" name="MSIP_Label_07222825-62ea-40f3-96b5-5375c07996e2_ContentBits">
    <vt:lpwstr>0</vt:lpwstr>
  </property>
</Properties>
</file>